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215" sheetId="27" r:id="rId1"/>
  </sheets>
  <externalReferences>
    <externalReference r:id="rId2"/>
  </externalReferences>
  <definedNames>
    <definedName name="_xlnm.Print_Area" localSheetId="0">'AMS 4215'!$A$1:$L$104</definedName>
  </definedNames>
  <calcPr calcId="145621"/>
</workbook>
</file>

<file path=xl/calcChain.xml><?xml version="1.0" encoding="utf-8"?>
<calcChain xmlns="http://schemas.openxmlformats.org/spreadsheetml/2006/main">
  <c r="F25" i="27" l="1"/>
  <c r="H24" i="27"/>
  <c r="H22" i="27"/>
  <c r="H21" i="27"/>
  <c r="H20" i="27"/>
  <c r="H19" i="27"/>
  <c r="H18" i="27"/>
  <c r="H17" i="27"/>
  <c r="H16" i="27"/>
</calcChain>
</file>

<file path=xl/sharedStrings.xml><?xml version="1.0" encoding="utf-8"?>
<sst xmlns="http://schemas.openxmlformats.org/spreadsheetml/2006/main" count="68" uniqueCount="67">
  <si>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</si>
  <si>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</si>
  <si>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</si>
  <si>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</si>
  <si>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</si>
  <si>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</si>
  <si>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</si>
  <si>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</si>
  <si>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</si>
  <si>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</si>
  <si>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</si>
  <si>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</si>
  <si>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</si>
  <si>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</si>
  <si>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</si>
  <si>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</si>
  <si>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</si>
  <si>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</si>
  <si>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</si>
  <si>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</si>
  <si>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</si>
  <si>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</si>
  <si>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</si>
  <si>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</si>
  <si>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</si>
  <si>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</si>
  <si>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</si>
  <si>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</si>
  <si>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</si>
  <si>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</si>
  <si>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</si>
  <si>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</si>
  <si>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</si>
  <si>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</si>
  <si>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</si>
  <si>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</si>
  <si>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</si>
  <si>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</si>
  <si>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</si>
  <si>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</si>
  <si>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</si>
  <si>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</si>
  <si>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</si>
  <si>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</si>
  <si>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</si>
  <si>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</si>
  <si>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</si>
  <si>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</si>
  <si>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</si>
  <si>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</si>
  <si>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</si>
  <si>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</si>
  <si>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</si>
  <si>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</si>
  <si>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</si>
  <si>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</si>
  <si>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</si>
  <si>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</si>
  <si>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</si>
  <si>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</si>
  <si>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AMS4215</t>
  </si>
  <si>
    <t xml:space="preserve">Aluminum Alloy, Castings 5.0Si - 1.2Cu - 0.50Mg (C355.0-T6) Solution and Precipitation Heat Treated - UNS A33550 </t>
  </si>
  <si>
    <t>See various conditions in AMS4215 paragraph 3.2.</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</si>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</sst>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24">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3"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0" fillId="0" borderId="0" xfId="0" applyProtection="1"/>
    <xf numFmtId="0" fontId="0" fillId="0" borderId="32" xfId="0"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vertical="center"/>
    </xf>
    <xf numFmtId="165" fontId="3" fillId="0" borderId="15" xfId="0" quotePrefix="1" applyNumberFormat="1" applyFont="1" applyBorder="1" applyAlignment="1" applyProtection="1">
      <alignment vertical="center"/>
      <protection locked="0"/>
    </xf>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61</xdr:row>
      <xdr:rowOff>62124</xdr:rowOff>
    </xdr:from>
    <xdr:to>
      <xdr:col>9</xdr:col>
      <xdr:colOff>661627</xdr:colOff>
      <xdr:row>61</xdr:row>
      <xdr:rowOff>508915</xdr:rowOff>
    </xdr:to>
    <xdr:cxnSp macro="">
      <xdr:nvCxnSpPr>
        <xdr:cNvPr id="2" name="Straight Arrow Connector 1"/>
        <xdr:cNvCxnSpPr>
          <a:stCxn id="12" idx="2"/>
          <a:endCxn id="21" idx="0"/>
        </xdr:cNvCxnSpPr>
      </xdr:nvCxnSpPr>
      <xdr:spPr>
        <a:xfrm>
          <a:off x="8110161" y="1514972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60</xdr:row>
      <xdr:rowOff>616244</xdr:rowOff>
    </xdr:from>
    <xdr:to>
      <xdr:col>3</xdr:col>
      <xdr:colOff>301822</xdr:colOff>
      <xdr:row>61</xdr:row>
      <xdr:rowOff>318383</xdr:rowOff>
    </xdr:to>
    <xdr:cxnSp macro="">
      <xdr:nvCxnSpPr>
        <xdr:cNvPr id="3" name="Straight Arrow Connector 2"/>
        <xdr:cNvCxnSpPr>
          <a:stCxn id="6" idx="0"/>
          <a:endCxn id="5" idx="4"/>
        </xdr:cNvCxnSpPr>
      </xdr:nvCxnSpPr>
      <xdr:spPr>
        <a:xfrm flipV="1">
          <a:off x="2463997" y="1505614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58</xdr:row>
      <xdr:rowOff>76200</xdr:rowOff>
    </xdr:from>
    <xdr:to>
      <xdr:col>11</xdr:col>
      <xdr:colOff>72765</xdr:colOff>
      <xdr:row>66</xdr:row>
      <xdr:rowOff>145674</xdr:rowOff>
    </xdr:to>
    <xdr:grpSp>
      <xdr:nvGrpSpPr>
        <xdr:cNvPr id="4" name="Group 3"/>
        <xdr:cNvGrpSpPr/>
      </xdr:nvGrpSpPr>
      <xdr:grpSpPr>
        <a:xfrm>
          <a:off x="133350" y="13308106"/>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3"/>
  <sheetViews>
    <sheetView tabSelected="1" showWhiteSpace="0" view="pageBreakPreview" zoomScale="85" zoomScaleNormal="130" zoomScaleSheetLayoutView="85" workbookViewId="0">
      <selection activeCell="E10" sqref="E10:F10"/>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06" t="s">
        <v>0</v>
      </c>
      <c r="B1" s="107"/>
      <c r="C1" s="107"/>
      <c r="D1" s="107"/>
      <c r="E1" s="107"/>
      <c r="F1" s="107"/>
      <c r="G1" s="107"/>
      <c r="H1" s="107"/>
      <c r="I1" s="107"/>
      <c r="J1" s="107"/>
      <c r="K1" s="107"/>
      <c r="L1" s="108"/>
    </row>
    <row r="2" spans="1:17" ht="13.8" thickTop="1" x14ac:dyDescent="0.25">
      <c r="A2" s="2"/>
      <c r="B2" s="3"/>
      <c r="C2" s="3"/>
      <c r="D2" s="3"/>
      <c r="E2" s="3"/>
      <c r="F2" s="3"/>
      <c r="G2" s="3"/>
      <c r="H2" s="3"/>
      <c r="I2" s="3"/>
      <c r="J2" s="3"/>
      <c r="K2" s="3"/>
      <c r="L2" s="4"/>
    </row>
    <row r="3" spans="1:17" ht="15" x14ac:dyDescent="0.25">
      <c r="A3" s="5"/>
      <c r="B3" s="6" t="s">
        <v>1</v>
      </c>
      <c r="C3" s="80" t="s">
        <v>60</v>
      </c>
      <c r="D3" s="71"/>
      <c r="E3" s="6"/>
      <c r="F3" s="6"/>
      <c r="G3" s="6"/>
      <c r="H3" s="6"/>
      <c r="I3" s="6"/>
      <c r="J3" s="6"/>
      <c r="K3" s="6"/>
      <c r="L3" s="7"/>
    </row>
    <row r="4" spans="1:17" ht="39.75" customHeight="1" x14ac:dyDescent="0.25">
      <c r="A4" s="5"/>
      <c r="B4" s="8" t="s">
        <v>2</v>
      </c>
      <c r="C4" s="109" t="s">
        <v>61</v>
      </c>
      <c r="D4" s="110"/>
      <c r="E4" s="110"/>
      <c r="F4" s="110"/>
      <c r="G4" s="110"/>
      <c r="H4" s="110"/>
      <c r="I4" s="111"/>
      <c r="J4" s="6"/>
      <c r="K4" s="6"/>
      <c r="L4" s="7"/>
    </row>
    <row r="5" spans="1:17" x14ac:dyDescent="0.25">
      <c r="A5" s="5"/>
      <c r="B5" s="6"/>
      <c r="C5" s="6"/>
      <c r="D5" s="6"/>
      <c r="E5" s="6"/>
      <c r="F5" s="6"/>
      <c r="G5" s="6"/>
      <c r="H5" s="6"/>
      <c r="I5" s="6"/>
      <c r="J5" s="6"/>
      <c r="K5" s="6"/>
      <c r="L5" s="7"/>
    </row>
    <row r="6" spans="1:17" ht="23.25" customHeight="1" x14ac:dyDescent="0.25">
      <c r="A6" s="5"/>
      <c r="B6" s="65" t="s">
        <v>3</v>
      </c>
      <c r="C6" s="66"/>
      <c r="D6" s="67"/>
      <c r="E6" s="104"/>
      <c r="F6" s="112"/>
      <c r="G6" s="105"/>
      <c r="H6" s="6"/>
      <c r="I6" s="6"/>
      <c r="J6" s="6"/>
      <c r="K6" s="6"/>
      <c r="L6" s="7"/>
    </row>
    <row r="7" spans="1:17" x14ac:dyDescent="0.25">
      <c r="A7" s="5"/>
      <c r="B7" s="6"/>
      <c r="C7" s="6"/>
      <c r="D7" s="6"/>
      <c r="E7" s="6"/>
      <c r="F7" s="6"/>
      <c r="G7" s="6"/>
      <c r="H7" s="6"/>
      <c r="I7" s="6"/>
      <c r="J7" s="6"/>
      <c r="K7" s="6"/>
      <c r="L7" s="7"/>
    </row>
    <row r="8" spans="1:17" ht="23.25" customHeight="1" x14ac:dyDescent="0.25">
      <c r="A8" s="5"/>
      <c r="B8" s="65" t="s">
        <v>4</v>
      </c>
      <c r="C8" s="66"/>
      <c r="D8" s="67"/>
      <c r="E8" s="104"/>
      <c r="F8" s="105"/>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5" t="s">
        <v>6</v>
      </c>
      <c r="C10" s="66"/>
      <c r="D10" s="67"/>
      <c r="E10" s="68"/>
      <c r="F10" s="69"/>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0" t="s">
        <v>9</v>
      </c>
      <c r="E15" s="50" t="s">
        <v>10</v>
      </c>
      <c r="F15" s="50" t="s">
        <v>11</v>
      </c>
      <c r="G15" s="50" t="s">
        <v>12</v>
      </c>
      <c r="H15" s="50" t="s">
        <v>13</v>
      </c>
      <c r="K15" s="16"/>
      <c r="L15" s="7"/>
      <c r="M15" s="6"/>
      <c r="N15" s="6"/>
      <c r="O15" s="6"/>
      <c r="P15" s="6"/>
      <c r="Q15" s="6"/>
    </row>
    <row r="16" spans="1:17" ht="12.75" customHeight="1" x14ac:dyDescent="0.25">
      <c r="A16" s="5"/>
      <c r="B16" s="15"/>
      <c r="C16" s="17"/>
      <c r="D16" s="23" t="s">
        <v>50</v>
      </c>
      <c r="E16" s="120">
        <v>4.5</v>
      </c>
      <c r="F16" s="123"/>
      <c r="G16" s="120">
        <v>5.5</v>
      </c>
      <c r="H16" s="43" t="str">
        <f>IF((AND(F16&gt;=4.5,F16&lt;=5.5)),"YES","NO")</f>
        <v>NO</v>
      </c>
      <c r="K16" s="16"/>
      <c r="L16" s="7"/>
      <c r="M16" s="6"/>
      <c r="N16" s="6"/>
      <c r="O16" s="6"/>
      <c r="P16" s="6"/>
      <c r="Q16" s="6"/>
    </row>
    <row r="17" spans="1:17" ht="12.75" customHeight="1" x14ac:dyDescent="0.25">
      <c r="A17" s="5"/>
      <c r="B17" s="15"/>
      <c r="C17" s="22"/>
      <c r="D17" s="49" t="s">
        <v>51</v>
      </c>
      <c r="E17" s="121">
        <v>0</v>
      </c>
      <c r="F17" s="116"/>
      <c r="G17" s="115">
        <v>0.2</v>
      </c>
      <c r="H17" s="43" t="str">
        <f>IF((AND(F17&gt;=0,F17&lt;=0.2)),"YES","NO")</f>
        <v>YES</v>
      </c>
      <c r="K17" s="16"/>
      <c r="L17" s="7"/>
      <c r="M17" s="6"/>
      <c r="N17" s="6"/>
      <c r="O17" s="6"/>
      <c r="P17" s="6"/>
      <c r="Q17" s="6"/>
    </row>
    <row r="18" spans="1:17" ht="12.75" customHeight="1" x14ac:dyDescent="0.25">
      <c r="A18" s="5"/>
      <c r="B18" s="15"/>
      <c r="C18" s="22"/>
      <c r="D18" s="23" t="s">
        <v>14</v>
      </c>
      <c r="E18" s="122">
        <v>1</v>
      </c>
      <c r="F18" s="117"/>
      <c r="G18" s="120">
        <v>1.5</v>
      </c>
      <c r="H18" s="43" t="str">
        <f>IF((AND(F18&gt;=1,F18&lt;=1.5)),"YES","NO")</f>
        <v>NO</v>
      </c>
      <c r="K18" s="16"/>
      <c r="L18" s="7"/>
      <c r="M18" s="6"/>
      <c r="N18" s="6"/>
      <c r="O18" s="6"/>
      <c r="P18" s="6"/>
      <c r="Q18" s="6"/>
    </row>
    <row r="19" spans="1:17" ht="12.75" customHeight="1" x14ac:dyDescent="0.25">
      <c r="A19" s="5"/>
      <c r="B19" s="15"/>
      <c r="C19" s="22"/>
      <c r="D19" s="23" t="s">
        <v>52</v>
      </c>
      <c r="E19" s="122">
        <v>0</v>
      </c>
      <c r="F19" s="114"/>
      <c r="G19" s="113">
        <v>0.1</v>
      </c>
      <c r="H19" s="45" t="str">
        <f>IF((AND(F19&gt;=0,F19&lt;=0.1)),"YES","NO")</f>
        <v>YES</v>
      </c>
      <c r="K19" s="16"/>
      <c r="L19" s="7"/>
      <c r="M19" s="6"/>
      <c r="N19" s="6"/>
      <c r="O19" s="6"/>
      <c r="P19" s="6"/>
      <c r="Q19" s="6"/>
    </row>
    <row r="20" spans="1:17" ht="12.75" customHeight="1" x14ac:dyDescent="0.25">
      <c r="A20" s="5"/>
      <c r="B20" s="15"/>
      <c r="C20" s="22"/>
      <c r="D20" s="49" t="s">
        <v>53</v>
      </c>
      <c r="E20" s="115">
        <v>0.4</v>
      </c>
      <c r="F20" s="116"/>
      <c r="G20" s="119">
        <v>0.6</v>
      </c>
      <c r="H20" s="45" t="str">
        <f>IF((AND(F20&gt;=0.4,F20&lt;=0.6)),"YES","NO")</f>
        <v>NO</v>
      </c>
      <c r="K20" s="16"/>
      <c r="L20" s="7"/>
      <c r="M20" s="6"/>
      <c r="N20" s="6"/>
      <c r="O20" s="6"/>
      <c r="P20" s="6"/>
      <c r="Q20" s="6"/>
    </row>
    <row r="21" spans="1:17" ht="12.75" customHeight="1" x14ac:dyDescent="0.25">
      <c r="A21" s="5"/>
      <c r="B21" s="15"/>
      <c r="C21" s="22"/>
      <c r="D21" s="49" t="s">
        <v>54</v>
      </c>
      <c r="E21" s="121">
        <v>0</v>
      </c>
      <c r="F21" s="116"/>
      <c r="G21" s="115">
        <v>0.1</v>
      </c>
      <c r="H21" s="43" t="str">
        <f>IF((AND(F21&gt;=0,F21&lt;=0.1)),"YES","NO")</f>
        <v>YES</v>
      </c>
      <c r="K21" s="16"/>
      <c r="L21" s="7"/>
      <c r="M21" s="6"/>
      <c r="N21" s="6"/>
      <c r="O21" s="6"/>
      <c r="P21" s="6"/>
      <c r="Q21" s="6"/>
    </row>
    <row r="22" spans="1:17" ht="12.75" customHeight="1" x14ac:dyDescent="0.25">
      <c r="A22" s="5"/>
      <c r="B22" s="15"/>
      <c r="C22" s="22"/>
      <c r="D22" s="23" t="s">
        <v>55</v>
      </c>
      <c r="E22" s="122">
        <v>0</v>
      </c>
      <c r="F22" s="117"/>
      <c r="G22" s="113">
        <v>0.2</v>
      </c>
      <c r="H22" s="43" t="str">
        <f>IF((AND(F22&gt;=0,F22&lt;=0.2)),"YES","NO")</f>
        <v>YES</v>
      </c>
      <c r="K22" s="16"/>
      <c r="L22" s="7"/>
      <c r="M22" s="6"/>
      <c r="N22" s="6"/>
      <c r="O22" s="6"/>
      <c r="P22" s="6"/>
      <c r="Q22" s="6"/>
    </row>
    <row r="23" spans="1:17" ht="24.75" customHeight="1" x14ac:dyDescent="0.25">
      <c r="A23" s="5"/>
      <c r="B23" s="15"/>
      <c r="C23" s="22"/>
      <c r="D23" s="44" t="s">
        <v>66</v>
      </c>
      <c r="E23" s="121">
        <v>0</v>
      </c>
      <c r="F23" s="118"/>
      <c r="G23" s="115">
        <v>0.05</v>
      </c>
      <c r="H23" s="47"/>
      <c r="K23" s="16"/>
      <c r="L23" s="7"/>
      <c r="M23" s="6"/>
      <c r="N23" s="6"/>
      <c r="O23" s="6"/>
      <c r="P23" s="6"/>
    </row>
    <row r="24" spans="1:17" ht="27" customHeight="1" x14ac:dyDescent="0.25">
      <c r="A24" s="5"/>
      <c r="B24" s="15"/>
      <c r="C24" s="46"/>
      <c r="D24" s="48" t="s">
        <v>56</v>
      </c>
      <c r="E24" s="122">
        <v>0</v>
      </c>
      <c r="F24" s="114"/>
      <c r="G24" s="113">
        <v>0.15</v>
      </c>
      <c r="H24" s="43" t="str">
        <f>IF((AND(F24&gt;=0,F24&lt;=0.15)),"YES","NO")</f>
        <v>YES</v>
      </c>
      <c r="K24" s="16"/>
      <c r="L24" s="7"/>
      <c r="M24" s="6"/>
      <c r="N24" s="6"/>
      <c r="O24" s="6"/>
      <c r="P24" s="6"/>
    </row>
    <row r="25" spans="1:17" ht="12.75" customHeight="1" x14ac:dyDescent="0.25">
      <c r="A25" s="5"/>
      <c r="B25" s="15"/>
      <c r="C25" s="17"/>
      <c r="D25" s="49" t="s">
        <v>57</v>
      </c>
      <c r="E25" s="115" t="s">
        <v>58</v>
      </c>
      <c r="F25" s="115">
        <f>100-(SUM(F16:F22,F24))</f>
        <v>100</v>
      </c>
      <c r="G25" s="118"/>
      <c r="H25" s="51"/>
      <c r="K25" s="16"/>
      <c r="L25" s="7"/>
      <c r="M25" s="6"/>
      <c r="N25" s="6"/>
      <c r="O25" s="6"/>
      <c r="P25" s="6"/>
    </row>
    <row r="26" spans="1:17" ht="12.75" customHeight="1" x14ac:dyDescent="0.25">
      <c r="A26" s="5"/>
      <c r="B26" s="15"/>
      <c r="C26" s="18"/>
      <c r="D26" s="18"/>
      <c r="E26" s="17"/>
      <c r="F26" s="17"/>
      <c r="G26" s="17"/>
      <c r="H26" s="17"/>
      <c r="K26" s="16"/>
      <c r="L26" s="7"/>
      <c r="M26" s="6"/>
      <c r="N26" s="6"/>
      <c r="O26" s="6"/>
      <c r="P26" s="6"/>
    </row>
    <row r="27" spans="1:17" x14ac:dyDescent="0.25">
      <c r="A27" s="5"/>
      <c r="B27" s="15"/>
      <c r="C27" s="70" t="s">
        <v>15</v>
      </c>
      <c r="D27" s="71"/>
      <c r="E27" s="74" t="s">
        <v>62</v>
      </c>
      <c r="F27" s="75"/>
      <c r="G27" s="75"/>
      <c r="H27" s="75"/>
      <c r="I27" s="75"/>
      <c r="J27" s="76"/>
      <c r="K27" s="16"/>
      <c r="L27" s="7"/>
      <c r="M27" s="6"/>
      <c r="N27" s="6"/>
      <c r="O27" s="6"/>
      <c r="P27" s="6"/>
    </row>
    <row r="28" spans="1:17" x14ac:dyDescent="0.25">
      <c r="A28" s="5"/>
      <c r="B28" s="15"/>
      <c r="C28" s="72"/>
      <c r="D28" s="73"/>
      <c r="E28" s="77"/>
      <c r="F28" s="78"/>
      <c r="G28" s="78"/>
      <c r="H28" s="78"/>
      <c r="I28" s="78"/>
      <c r="J28" s="79"/>
      <c r="K28" s="16"/>
      <c r="L28" s="7"/>
      <c r="M28" s="6"/>
      <c r="N28" s="6"/>
      <c r="O28" s="6"/>
      <c r="P28" s="6"/>
    </row>
    <row r="29" spans="1:17" x14ac:dyDescent="0.25">
      <c r="A29" s="5"/>
      <c r="B29" s="15"/>
      <c r="D29" s="6"/>
      <c r="E29" s="6"/>
      <c r="F29" s="6"/>
      <c r="G29" s="6"/>
      <c r="H29" s="6"/>
      <c r="I29" s="6"/>
      <c r="K29" s="16"/>
      <c r="L29" s="7"/>
      <c r="M29" s="6"/>
      <c r="N29" s="6"/>
      <c r="O29" s="6"/>
      <c r="P29" s="6"/>
    </row>
    <row r="30" spans="1:17" ht="13.5" customHeight="1" x14ac:dyDescent="0.25">
      <c r="A30" s="5"/>
      <c r="B30" s="15"/>
      <c r="C30" s="80" t="s">
        <v>16</v>
      </c>
      <c r="D30" s="81"/>
      <c r="E30" s="71"/>
      <c r="F30" s="24" t="s">
        <v>13</v>
      </c>
      <c r="H30" s="17"/>
      <c r="I30" s="18"/>
      <c r="K30" s="16"/>
      <c r="L30" s="25"/>
      <c r="M30" s="6"/>
      <c r="N30" s="26"/>
      <c r="O30" s="6"/>
      <c r="P30" s="6"/>
    </row>
    <row r="31" spans="1:17" ht="21.75" customHeight="1" x14ac:dyDescent="0.25">
      <c r="A31" s="5"/>
      <c r="B31" s="15"/>
      <c r="C31" s="72"/>
      <c r="D31" s="82"/>
      <c r="E31" s="73"/>
      <c r="F31" s="27"/>
      <c r="H31" s="17"/>
      <c r="I31" s="6"/>
      <c r="K31" s="16"/>
      <c r="L31" s="25"/>
      <c r="M31" s="6"/>
      <c r="N31" s="26"/>
      <c r="O31" s="6"/>
      <c r="P31" s="6"/>
    </row>
    <row r="32" spans="1:17" x14ac:dyDescent="0.25">
      <c r="A32" s="5"/>
      <c r="B32" s="15"/>
      <c r="D32" s="6"/>
      <c r="H32" s="17"/>
      <c r="I32" s="6"/>
      <c r="K32" s="16"/>
      <c r="L32" s="25"/>
      <c r="M32" s="6"/>
      <c r="N32" s="26"/>
      <c r="O32" s="6"/>
      <c r="P32" s="6"/>
    </row>
    <row r="33" spans="1:17" ht="15" x14ac:dyDescent="0.25">
      <c r="A33" s="5"/>
      <c r="B33" s="15"/>
      <c r="C33" s="80" t="s">
        <v>17</v>
      </c>
      <c r="D33" s="81"/>
      <c r="E33" s="71"/>
      <c r="F33" s="83"/>
      <c r="G33" s="84"/>
      <c r="H33" s="84"/>
      <c r="I33" s="84"/>
      <c r="J33" s="85"/>
      <c r="K33" s="53"/>
      <c r="L33" s="25"/>
      <c r="M33" s="6"/>
      <c r="N33" s="26"/>
      <c r="O33" s="6"/>
      <c r="P33" s="6"/>
    </row>
    <row r="34" spans="1:17" ht="15" x14ac:dyDescent="0.25">
      <c r="A34" s="5"/>
      <c r="B34" s="15"/>
      <c r="C34" s="72"/>
      <c r="D34" s="82"/>
      <c r="E34" s="73"/>
      <c r="F34" s="86"/>
      <c r="G34" s="87"/>
      <c r="H34" s="87"/>
      <c r="I34" s="87"/>
      <c r="J34" s="88"/>
      <c r="K34" s="53"/>
      <c r="L34" s="7"/>
      <c r="M34" s="6"/>
      <c r="N34" s="6"/>
      <c r="O34" s="6"/>
      <c r="P34" s="6"/>
      <c r="Q34" s="6"/>
    </row>
    <row r="35" spans="1:17" ht="15" x14ac:dyDescent="0.25">
      <c r="A35" s="5"/>
      <c r="B35" s="15"/>
      <c r="E35" s="9"/>
      <c r="F35" s="89" t="s">
        <v>63</v>
      </c>
      <c r="G35" s="90"/>
      <c r="H35" s="90"/>
      <c r="I35" s="91"/>
      <c r="J35" s="27"/>
      <c r="K35" s="16"/>
      <c r="L35" s="7"/>
    </row>
    <row r="36" spans="1:17" ht="15" customHeight="1" x14ac:dyDescent="0.25">
      <c r="A36" s="5"/>
      <c r="B36" s="15"/>
      <c r="D36" s="17"/>
      <c r="E36" s="9"/>
      <c r="F36" s="89" t="s">
        <v>18</v>
      </c>
      <c r="G36" s="90"/>
      <c r="H36" s="90"/>
      <c r="I36" s="91"/>
      <c r="J36" s="27"/>
      <c r="K36" s="28"/>
      <c r="L36" s="7"/>
    </row>
    <row r="37" spans="1:17" ht="13.8" thickBot="1" x14ac:dyDescent="0.3">
      <c r="A37" s="5"/>
      <c r="B37" s="29"/>
      <c r="C37" s="30"/>
      <c r="D37" s="6"/>
      <c r="E37" s="6"/>
      <c r="F37" s="6"/>
      <c r="G37" s="6"/>
      <c r="H37" s="6"/>
      <c r="I37" s="6"/>
      <c r="J37" s="30"/>
      <c r="K37" s="31"/>
      <c r="L37" s="7"/>
    </row>
    <row r="38" spans="1:17" x14ac:dyDescent="0.25">
      <c r="A38" s="5"/>
      <c r="B38" s="6"/>
      <c r="C38" s="17"/>
      <c r="D38" s="13"/>
      <c r="E38" s="13"/>
      <c r="F38" s="13"/>
      <c r="G38" s="13"/>
      <c r="H38" s="13"/>
      <c r="I38" s="13"/>
      <c r="J38" s="6"/>
      <c r="K38" s="6"/>
      <c r="L38" s="7"/>
    </row>
    <row r="39" spans="1:17" ht="13.8" thickBot="1" x14ac:dyDescent="0.3">
      <c r="A39" s="5"/>
      <c r="B39" s="6"/>
      <c r="C39" s="6"/>
      <c r="D39" s="6"/>
      <c r="E39" s="6"/>
      <c r="F39" s="6"/>
      <c r="G39" s="6"/>
      <c r="H39" s="6"/>
      <c r="I39" s="6"/>
      <c r="J39" s="6"/>
      <c r="K39" s="6"/>
      <c r="L39" s="7"/>
    </row>
    <row r="40" spans="1:17" x14ac:dyDescent="0.25">
      <c r="A40" s="5"/>
      <c r="B40" s="12" t="s">
        <v>19</v>
      </c>
      <c r="C40" s="13"/>
      <c r="D40" s="13"/>
      <c r="E40" s="13"/>
      <c r="F40" s="13"/>
      <c r="G40" s="13"/>
      <c r="H40" s="13"/>
      <c r="I40" s="13"/>
      <c r="J40" s="13"/>
      <c r="K40" s="14"/>
      <c r="L40" s="7"/>
    </row>
    <row r="41" spans="1:17" x14ac:dyDescent="0.25">
      <c r="A41" s="5"/>
      <c r="B41" s="15"/>
      <c r="C41" s="6"/>
      <c r="D41" s="6"/>
      <c r="E41" s="6"/>
      <c r="F41" s="6"/>
      <c r="G41" s="6"/>
      <c r="H41" s="6"/>
      <c r="I41" s="6"/>
      <c r="J41" s="6"/>
      <c r="K41" s="16"/>
      <c r="L41" s="7"/>
    </row>
    <row r="42" spans="1:17" ht="63.75" customHeight="1" x14ac:dyDescent="0.25">
      <c r="A42" s="5"/>
      <c r="B42" s="32"/>
      <c r="C42" s="92" t="s">
        <v>20</v>
      </c>
      <c r="D42" s="93"/>
      <c r="E42" s="93"/>
      <c r="F42" s="93"/>
      <c r="G42" s="93"/>
      <c r="H42" s="93"/>
      <c r="I42" s="93"/>
      <c r="J42" s="94"/>
      <c r="K42" s="16"/>
      <c r="L42" s="7"/>
    </row>
    <row r="43" spans="1:17" ht="23.25" customHeight="1" x14ac:dyDescent="0.25">
      <c r="A43" s="5"/>
      <c r="B43" s="15"/>
      <c r="C43" s="6"/>
      <c r="D43" s="6"/>
      <c r="E43" s="6"/>
      <c r="F43" s="6"/>
      <c r="G43" s="6"/>
      <c r="H43" s="6"/>
      <c r="I43" s="6"/>
      <c r="J43" s="6"/>
      <c r="K43" s="16"/>
      <c r="L43" s="7"/>
    </row>
    <row r="44" spans="1:17" ht="58.5" customHeight="1" x14ac:dyDescent="0.25">
      <c r="A44" s="5"/>
      <c r="B44" s="15"/>
      <c r="C44" s="95" t="s">
        <v>21</v>
      </c>
      <c r="D44" s="96"/>
      <c r="E44" s="96"/>
      <c r="F44" s="96"/>
      <c r="G44" s="96"/>
      <c r="H44" s="96"/>
      <c r="I44" s="96"/>
      <c r="J44" s="97"/>
      <c r="K44" s="33"/>
      <c r="L44" s="34"/>
      <c r="M44" s="17"/>
    </row>
    <row r="45" spans="1:17" ht="15" x14ac:dyDescent="0.25">
      <c r="A45" s="5"/>
      <c r="B45" s="15"/>
      <c r="C45" s="35"/>
      <c r="D45" s="35"/>
      <c r="E45" s="35"/>
      <c r="F45" s="35"/>
      <c r="G45" s="35"/>
      <c r="H45" s="35"/>
      <c r="I45" s="35"/>
      <c r="J45" s="35"/>
      <c r="K45" s="33"/>
      <c r="L45" s="7"/>
    </row>
    <row r="46" spans="1:17" x14ac:dyDescent="0.25">
      <c r="A46" s="5"/>
      <c r="B46" s="15"/>
      <c r="C46" s="6"/>
      <c r="D46" s="6"/>
      <c r="E46" s="6"/>
      <c r="F46" s="6"/>
      <c r="G46" s="98" t="s">
        <v>22</v>
      </c>
      <c r="H46" s="99"/>
      <c r="I46" s="99"/>
      <c r="J46" s="100"/>
      <c r="K46" s="16"/>
      <c r="L46" s="7"/>
    </row>
    <row r="47" spans="1:17" ht="26.25" customHeight="1" x14ac:dyDescent="0.25">
      <c r="A47" s="5"/>
      <c r="B47" s="15"/>
      <c r="C47" s="9" t="s">
        <v>23</v>
      </c>
      <c r="D47" s="10"/>
      <c r="E47" s="6"/>
      <c r="F47" s="9" t="s">
        <v>24</v>
      </c>
      <c r="G47" s="101"/>
      <c r="H47" s="102"/>
      <c r="I47" s="102"/>
      <c r="J47" s="103"/>
      <c r="K47" s="16"/>
      <c r="L47" s="7"/>
    </row>
    <row r="48" spans="1:17" ht="13.8" thickBot="1" x14ac:dyDescent="0.3">
      <c r="A48" s="5"/>
      <c r="B48" s="29"/>
      <c r="C48" s="30"/>
      <c r="D48" s="30"/>
      <c r="E48" s="30"/>
      <c r="F48" s="30"/>
      <c r="G48" s="30"/>
      <c r="H48" s="30"/>
      <c r="I48" s="30"/>
      <c r="J48" s="30"/>
      <c r="K48" s="31"/>
      <c r="L48" s="7"/>
    </row>
    <row r="49" spans="1:12" x14ac:dyDescent="0.25">
      <c r="A49" s="5"/>
      <c r="B49" s="6"/>
      <c r="C49" s="6"/>
      <c r="D49" s="6"/>
      <c r="E49" s="6"/>
      <c r="F49" s="6"/>
      <c r="G49" s="6"/>
      <c r="H49" s="6"/>
      <c r="I49" s="6"/>
      <c r="J49" s="6"/>
      <c r="K49" s="6"/>
      <c r="L49" s="7"/>
    </row>
    <row r="50" spans="1:12" ht="13.8" thickBot="1" x14ac:dyDescent="0.3">
      <c r="A50" s="36"/>
      <c r="B50" s="37"/>
      <c r="C50" s="37"/>
      <c r="D50" s="37"/>
      <c r="E50" s="37"/>
      <c r="F50" s="37"/>
      <c r="G50" s="37"/>
      <c r="H50" s="37"/>
      <c r="I50" s="37"/>
      <c r="J50" s="37"/>
      <c r="K50" s="37"/>
      <c r="L50" s="38"/>
    </row>
    <row r="51" spans="1:12" ht="13.8" thickTop="1"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s="52" customFormat="1" ht="15" x14ac:dyDescent="0.25">
      <c r="A54" s="6"/>
      <c r="B54" s="6"/>
      <c r="C54" s="6"/>
      <c r="D54" s="6"/>
      <c r="E54" s="6"/>
      <c r="F54" s="6"/>
      <c r="G54" s="6"/>
      <c r="H54" s="6"/>
      <c r="I54" s="6"/>
      <c r="J54" s="6"/>
      <c r="K54" s="6"/>
      <c r="L54" s="6"/>
    </row>
    <row r="55" spans="1:12" ht="28.5" customHeight="1" x14ac:dyDescent="0.25">
      <c r="A55" s="63" t="s">
        <v>25</v>
      </c>
      <c r="B55" s="64"/>
      <c r="C55" s="64"/>
      <c r="D55" s="64"/>
      <c r="E55" s="64"/>
      <c r="F55" s="64"/>
      <c r="G55" s="64"/>
      <c r="H55" s="64"/>
      <c r="I55" s="64"/>
      <c r="J55" s="64"/>
      <c r="K55" s="64"/>
      <c r="L55" s="64"/>
    </row>
    <row r="56" spans="1:12" ht="30" customHeight="1" x14ac:dyDescent="0.25">
      <c r="A56" s="64"/>
      <c r="B56" s="64"/>
      <c r="C56" s="64"/>
      <c r="D56" s="64"/>
      <c r="E56" s="64"/>
      <c r="F56" s="64"/>
      <c r="G56" s="64"/>
      <c r="H56" s="64"/>
      <c r="I56" s="64"/>
      <c r="J56" s="64"/>
      <c r="K56" s="64"/>
      <c r="L56" s="64"/>
    </row>
    <row r="57" spans="1:12" ht="15.75" customHeight="1" x14ac:dyDescent="0.25">
      <c r="A57" s="39"/>
      <c r="B57" s="39"/>
      <c r="C57" s="39"/>
      <c r="D57" s="39"/>
      <c r="E57" s="39"/>
      <c r="F57" s="39"/>
      <c r="G57" s="39"/>
      <c r="H57" s="39"/>
      <c r="I57" s="39"/>
      <c r="J57" s="39"/>
      <c r="K57" s="39"/>
      <c r="L57" s="39"/>
    </row>
    <row r="58" spans="1:12" ht="16.5" customHeight="1" x14ac:dyDescent="0.25">
      <c r="A58" s="56" t="s">
        <v>26</v>
      </c>
      <c r="B58" s="57"/>
      <c r="C58" s="39"/>
      <c r="D58" s="39"/>
      <c r="E58" s="39"/>
      <c r="F58" s="39"/>
      <c r="G58" s="39"/>
      <c r="H58" s="39"/>
      <c r="I58" s="39"/>
      <c r="J58" s="39"/>
      <c r="K58" s="39"/>
      <c r="L58" s="39"/>
    </row>
    <row r="59" spans="1:12" ht="51" customHeight="1" x14ac:dyDescent="0.25">
      <c r="A59" s="39"/>
      <c r="B59" s="39"/>
      <c r="C59" s="39"/>
      <c r="D59" s="39"/>
      <c r="E59" s="39"/>
      <c r="F59" s="39"/>
      <c r="G59" s="39"/>
      <c r="H59" s="39"/>
      <c r="I59" s="39"/>
      <c r="J59" s="39"/>
      <c r="K59" s="39"/>
      <c r="L59" s="39"/>
    </row>
    <row r="60" spans="1:12" ht="51" customHeight="1" x14ac:dyDescent="0.25">
      <c r="A60" s="39"/>
      <c r="B60" s="39"/>
      <c r="C60" s="39"/>
      <c r="D60" s="39"/>
      <c r="E60" s="39"/>
      <c r="F60" s="39"/>
      <c r="G60" s="39"/>
      <c r="H60" s="39"/>
      <c r="I60" s="39"/>
      <c r="J60" s="39"/>
      <c r="K60" s="39"/>
      <c r="L60" s="39"/>
    </row>
    <row r="61" spans="1:12" ht="51" customHeight="1" x14ac:dyDescent="0.25">
      <c r="A61" s="39"/>
      <c r="B61" s="39"/>
      <c r="C61" s="39"/>
      <c r="D61" s="39"/>
      <c r="E61" s="39"/>
      <c r="F61" s="39"/>
      <c r="G61" s="39"/>
      <c r="H61" s="39"/>
      <c r="I61" s="39"/>
      <c r="J61" s="39"/>
      <c r="K61" s="39"/>
      <c r="L61" s="39"/>
    </row>
    <row r="62" spans="1:12" ht="51" customHeight="1" x14ac:dyDescent="0.25">
      <c r="A62" s="39"/>
      <c r="B62" s="39"/>
      <c r="C62" s="39"/>
      <c r="D62" s="39"/>
      <c r="E62" s="39"/>
      <c r="F62" s="39"/>
      <c r="G62" s="39"/>
      <c r="H62" s="39"/>
      <c r="I62" s="39"/>
      <c r="J62" s="39"/>
      <c r="K62" s="39"/>
      <c r="L62" s="39"/>
    </row>
    <row r="63" spans="1:12" ht="15" x14ac:dyDescent="0.25">
      <c r="A63" s="39"/>
      <c r="C63" s="6"/>
      <c r="D63" s="6"/>
      <c r="E63" s="6"/>
      <c r="F63" s="6"/>
      <c r="G63" s="6"/>
      <c r="H63" s="6"/>
      <c r="I63" s="6"/>
      <c r="J63" s="6"/>
      <c r="K63" s="6"/>
      <c r="L63" s="6"/>
    </row>
    <row r="64" spans="1:12" ht="15" x14ac:dyDescent="0.25">
      <c r="A64" s="39"/>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39"/>
      <c r="B66" s="6"/>
      <c r="C66" s="6"/>
      <c r="D66" s="6"/>
      <c r="E66" s="6"/>
      <c r="F66" s="6"/>
      <c r="G66" s="6"/>
      <c r="H66" s="6"/>
      <c r="I66" s="6"/>
      <c r="J66" s="6"/>
      <c r="K66" s="6"/>
      <c r="L66" s="6"/>
    </row>
    <row r="67" spans="1:13" ht="15" x14ac:dyDescent="0.25">
      <c r="A67" s="39"/>
      <c r="B67" s="6"/>
      <c r="C67" s="6"/>
      <c r="D67" s="6"/>
      <c r="E67" s="6"/>
      <c r="F67" s="6"/>
      <c r="G67" s="6"/>
      <c r="H67" s="6"/>
      <c r="I67" s="6"/>
      <c r="J67" s="6"/>
      <c r="K67" s="6"/>
      <c r="L67" s="6"/>
    </row>
    <row r="68" spans="1:13" ht="15" x14ac:dyDescent="0.25">
      <c r="A68" s="58" t="s">
        <v>27</v>
      </c>
      <c r="B68" s="59"/>
      <c r="C68" s="6"/>
      <c r="D68" s="6"/>
      <c r="E68" s="6"/>
      <c r="F68" s="6"/>
      <c r="G68" s="6"/>
      <c r="H68" s="6"/>
      <c r="I68" s="6"/>
      <c r="J68" s="6"/>
      <c r="K68" s="6"/>
      <c r="L68" s="6"/>
    </row>
    <row r="69" spans="1:13" x14ac:dyDescent="0.25">
      <c r="A69" s="1" t="s">
        <v>28</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29</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30</v>
      </c>
      <c r="B73" s="6"/>
      <c r="C73" s="6"/>
      <c r="D73" s="6"/>
      <c r="E73" s="6"/>
      <c r="F73" s="6"/>
      <c r="G73" s="6"/>
      <c r="H73" s="6"/>
      <c r="I73" s="6"/>
      <c r="J73" s="6"/>
      <c r="K73" s="6"/>
      <c r="L73" s="6"/>
    </row>
    <row r="74" spans="1:13" x14ac:dyDescent="0.25">
      <c r="A74" s="6"/>
      <c r="B74" s="6"/>
      <c r="C74" s="6"/>
      <c r="D74" s="6"/>
      <c r="E74" s="6"/>
      <c r="F74" s="6"/>
      <c r="G74" s="6"/>
      <c r="I74" s="6"/>
      <c r="J74" s="6"/>
      <c r="K74" s="6"/>
      <c r="L74" s="6"/>
      <c r="M74" s="6"/>
    </row>
    <row r="75" spans="1:13" x14ac:dyDescent="0.25">
      <c r="A75" s="6" t="s">
        <v>31</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32</v>
      </c>
      <c r="B77" s="6"/>
      <c r="C77" s="6"/>
      <c r="D77" s="6"/>
      <c r="E77" s="6"/>
      <c r="F77" s="6"/>
      <c r="G77" s="6"/>
      <c r="H77" s="6"/>
      <c r="I77" s="6"/>
      <c r="J77" s="6"/>
      <c r="K77" s="6"/>
      <c r="L77" s="6"/>
    </row>
    <row r="78" spans="1:13" x14ac:dyDescent="0.25">
      <c r="A78" s="6"/>
      <c r="B78" s="1" t="s">
        <v>33</v>
      </c>
      <c r="C78" s="6"/>
      <c r="D78" s="6"/>
      <c r="E78" s="6"/>
      <c r="F78" s="6"/>
      <c r="G78" s="6"/>
      <c r="H78" s="6"/>
      <c r="I78" s="6"/>
      <c r="J78" s="6"/>
      <c r="K78" s="6"/>
      <c r="L78" s="6"/>
    </row>
    <row r="79" spans="1:13" x14ac:dyDescent="0.25">
      <c r="A79" s="6"/>
      <c r="B79" s="6"/>
      <c r="C79" s="6"/>
      <c r="D79" s="6"/>
      <c r="E79" s="6"/>
      <c r="F79" s="6"/>
      <c r="G79" s="6"/>
      <c r="I79" s="6"/>
      <c r="J79" s="6"/>
      <c r="K79" s="6"/>
      <c r="L79" s="6"/>
    </row>
    <row r="80" spans="1:13" x14ac:dyDescent="0.25">
      <c r="A80" s="6" t="s">
        <v>34</v>
      </c>
      <c r="B80" s="6"/>
      <c r="D80" s="6"/>
      <c r="E80" s="6"/>
      <c r="F80" s="6"/>
      <c r="G80" s="6"/>
      <c r="H80" s="6"/>
      <c r="I80" s="6"/>
      <c r="J80" s="6"/>
      <c r="K80" s="6"/>
      <c r="L80" s="6"/>
    </row>
    <row r="81" spans="1:13" ht="17.25" customHeight="1" x14ac:dyDescent="0.25">
      <c r="A81" s="6"/>
      <c r="B81" s="60" t="s">
        <v>35</v>
      </c>
      <c r="C81" s="61"/>
      <c r="D81" s="61"/>
      <c r="E81" s="61"/>
      <c r="F81" s="61"/>
      <c r="G81" s="61"/>
      <c r="H81" s="61"/>
      <c r="I81" s="61"/>
      <c r="J81" s="61"/>
      <c r="L81" s="6"/>
    </row>
    <row r="82" spans="1:13" ht="17.25" customHeight="1" x14ac:dyDescent="0.25">
      <c r="A82" s="6"/>
      <c r="B82" s="61"/>
      <c r="C82" s="61"/>
      <c r="D82" s="61"/>
      <c r="E82" s="61"/>
      <c r="F82" s="61"/>
      <c r="G82" s="61"/>
      <c r="H82" s="61"/>
      <c r="I82" s="61"/>
      <c r="J82" s="61"/>
      <c r="L82" s="6"/>
    </row>
    <row r="83" spans="1:13" x14ac:dyDescent="0.25">
      <c r="A83" s="6"/>
      <c r="B83" s="61"/>
      <c r="C83" s="61"/>
      <c r="D83" s="61"/>
      <c r="E83" s="61"/>
      <c r="F83" s="61"/>
      <c r="G83" s="61"/>
      <c r="H83" s="61"/>
      <c r="I83" s="61"/>
      <c r="J83" s="61"/>
      <c r="L83" s="6"/>
    </row>
    <row r="84" spans="1:13" ht="15" x14ac:dyDescent="0.25">
      <c r="A84" s="6"/>
      <c r="B84" s="6" t="s">
        <v>36</v>
      </c>
      <c r="C84" s="40"/>
      <c r="D84" s="40"/>
      <c r="E84" s="40"/>
      <c r="F84" s="40"/>
      <c r="G84" s="40"/>
      <c r="H84" s="40"/>
      <c r="I84" s="40"/>
      <c r="J84" s="40"/>
      <c r="L84" s="6"/>
    </row>
    <row r="85" spans="1:13" ht="15" x14ac:dyDescent="0.25">
      <c r="A85" s="6"/>
      <c r="B85" s="40"/>
      <c r="C85" s="6" t="s">
        <v>37</v>
      </c>
      <c r="D85" s="40"/>
      <c r="E85" s="40"/>
      <c r="F85" s="40"/>
      <c r="G85" s="40"/>
      <c r="H85" s="40"/>
      <c r="I85" s="40"/>
      <c r="J85" s="40"/>
      <c r="L85" s="6"/>
    </row>
    <row r="86" spans="1:13" ht="15" x14ac:dyDescent="0.25">
      <c r="A86" s="6"/>
      <c r="B86" s="40"/>
      <c r="C86" s="40"/>
      <c r="D86" s="62" t="s">
        <v>38</v>
      </c>
      <c r="E86" s="55"/>
      <c r="F86" s="55"/>
      <c r="G86" s="55"/>
      <c r="H86" s="55"/>
      <c r="I86" s="55"/>
      <c r="J86" s="55"/>
      <c r="K86" s="55"/>
      <c r="L86" s="55"/>
    </row>
    <row r="87" spans="1:13" x14ac:dyDescent="0.25">
      <c r="A87" s="6"/>
      <c r="D87" s="55"/>
      <c r="E87" s="55"/>
      <c r="F87" s="55"/>
      <c r="G87" s="55"/>
      <c r="H87" s="55"/>
      <c r="I87" s="55"/>
      <c r="J87" s="55"/>
      <c r="K87" s="55"/>
      <c r="L87" s="55"/>
    </row>
    <row r="88" spans="1:13" x14ac:dyDescent="0.25">
      <c r="D88" s="54" t="s">
        <v>39</v>
      </c>
      <c r="E88" s="55"/>
      <c r="F88" s="55"/>
      <c r="G88" s="55"/>
      <c r="H88" s="55"/>
      <c r="I88" s="55"/>
      <c r="J88" s="55"/>
      <c r="K88" s="55"/>
      <c r="L88" s="6"/>
    </row>
    <row r="89" spans="1:13" x14ac:dyDescent="0.25">
      <c r="D89" s="55"/>
      <c r="E89" s="55"/>
      <c r="F89" s="55"/>
      <c r="G89" s="55"/>
      <c r="H89" s="55"/>
      <c r="I89" s="55"/>
      <c r="J89" s="55"/>
      <c r="K89" s="55"/>
      <c r="L89" s="6"/>
    </row>
    <row r="90" spans="1:13" ht="28.5" customHeight="1" x14ac:dyDescent="0.25">
      <c r="D90" s="54" t="s">
        <v>59</v>
      </c>
      <c r="E90" s="54"/>
      <c r="F90" s="54"/>
      <c r="G90" s="54"/>
      <c r="H90" s="54"/>
      <c r="I90" s="54"/>
      <c r="J90" s="54"/>
      <c r="K90" s="54"/>
      <c r="L90" s="6"/>
    </row>
    <row r="91" spans="1:13" x14ac:dyDescent="0.25">
      <c r="B91" s="1" t="s">
        <v>40</v>
      </c>
      <c r="L91" s="6"/>
    </row>
    <row r="92" spans="1:13" x14ac:dyDescent="0.25">
      <c r="C92" s="1" t="s">
        <v>41</v>
      </c>
      <c r="L92" s="6"/>
    </row>
    <row r="93" spans="1:13" x14ac:dyDescent="0.25">
      <c r="C93" s="1" t="s">
        <v>42</v>
      </c>
      <c r="L93" s="6"/>
    </row>
    <row r="94" spans="1:13" ht="27.75" customHeight="1" x14ac:dyDescent="0.25">
      <c r="B94" s="54" t="s">
        <v>43</v>
      </c>
      <c r="C94" s="55"/>
      <c r="D94" s="55"/>
      <c r="E94" s="55"/>
      <c r="F94" s="55"/>
      <c r="G94" s="55"/>
      <c r="H94" s="55"/>
      <c r="I94" s="55"/>
      <c r="J94" s="55"/>
      <c r="K94" s="55"/>
      <c r="L94" s="55"/>
      <c r="M94" s="41"/>
    </row>
    <row r="95" spans="1:13" ht="15" x14ac:dyDescent="0.25">
      <c r="C95" s="54" t="s">
        <v>44</v>
      </c>
      <c r="D95" s="55"/>
      <c r="E95" s="55"/>
      <c r="F95" s="55"/>
      <c r="G95" s="55"/>
      <c r="H95" s="55"/>
      <c r="I95" s="55"/>
      <c r="J95" s="55"/>
      <c r="K95" s="55"/>
      <c r="L95" s="42"/>
    </row>
    <row r="96" spans="1:13" ht="25.5" customHeight="1" x14ac:dyDescent="0.25">
      <c r="C96" s="55"/>
      <c r="D96" s="55"/>
      <c r="E96" s="55"/>
      <c r="F96" s="55"/>
      <c r="G96" s="55"/>
      <c r="H96" s="55"/>
      <c r="I96" s="55"/>
      <c r="J96" s="55"/>
      <c r="K96" s="55"/>
      <c r="L96" s="42"/>
    </row>
    <row r="97" spans="1:4" x14ac:dyDescent="0.25">
      <c r="C97" s="1" t="s">
        <v>45</v>
      </c>
    </row>
    <row r="98" spans="1:4" x14ac:dyDescent="0.25">
      <c r="B98" s="1" t="s">
        <v>46</v>
      </c>
    </row>
    <row r="99" spans="1:4" x14ac:dyDescent="0.25">
      <c r="C99" s="1" t="s">
        <v>64</v>
      </c>
    </row>
    <row r="100" spans="1:4" x14ac:dyDescent="0.25">
      <c r="D100" s="1" t="s">
        <v>65</v>
      </c>
    </row>
    <row r="101" spans="1:4" x14ac:dyDescent="0.25">
      <c r="A101" s="1" t="s">
        <v>47</v>
      </c>
    </row>
    <row r="102" spans="1:4" x14ac:dyDescent="0.25">
      <c r="B102" s="1" t="s">
        <v>48</v>
      </c>
    </row>
    <row r="103" spans="1:4" x14ac:dyDescent="0.25">
      <c r="B103" s="1" t="s">
        <v>49</v>
      </c>
    </row>
  </sheetData>
  <sheetProtection password="D76B" sheet="1" objects="1" scenarios="1" selectLockedCells="1"/>
  <mergeCells count="28">
    <mergeCell ref="B8:D8"/>
    <mergeCell ref="E8:F8"/>
    <mergeCell ref="A1:L1"/>
    <mergeCell ref="C3:D3"/>
    <mergeCell ref="C4:I4"/>
    <mergeCell ref="B6:D6"/>
    <mergeCell ref="E6:G6"/>
    <mergeCell ref="A55:L56"/>
    <mergeCell ref="B10:D10"/>
    <mergeCell ref="E10:F10"/>
    <mergeCell ref="C27:D28"/>
    <mergeCell ref="E27:J28"/>
    <mergeCell ref="C30:E31"/>
    <mergeCell ref="C33:E34"/>
    <mergeCell ref="F33:J34"/>
    <mergeCell ref="F35:I35"/>
    <mergeCell ref="F36:I36"/>
    <mergeCell ref="C42:J42"/>
    <mergeCell ref="C44:J44"/>
    <mergeCell ref="G46:J47"/>
    <mergeCell ref="B94:L94"/>
    <mergeCell ref="C95:K96"/>
    <mergeCell ref="A58:B58"/>
    <mergeCell ref="A68:B68"/>
    <mergeCell ref="B81:J83"/>
    <mergeCell ref="D86:L87"/>
    <mergeCell ref="D88:K89"/>
    <mergeCell ref="D90:K90"/>
  </mergeCells>
  <conditionalFormatting sqref="H24 H20">
    <cfRule type="containsText" dxfId="24" priority="24" operator="containsText" text="YES">
      <formula>NOT(ISERROR(SEARCH("YES",H20)))</formula>
    </cfRule>
    <cfRule type="containsText" dxfId="23" priority="25" operator="containsText" text="NO">
      <formula>NOT(ISERROR(SEARCH("NO",H20)))</formula>
    </cfRule>
  </conditionalFormatting>
  <conditionalFormatting sqref="H25">
    <cfRule type="containsText" dxfId="22" priority="23" operator="containsText" text="NO">
      <formula>NOT(ISERROR(SEARCH("NO",H25)))</formula>
    </cfRule>
  </conditionalFormatting>
  <conditionalFormatting sqref="H25">
    <cfRule type="containsText" dxfId="21" priority="21" operator="containsText" text="YES">
      <formula>NOT(ISERROR(SEARCH("YES",H25)))</formula>
    </cfRule>
    <cfRule type="containsText" dxfId="20" priority="22" operator="containsText" text="NO">
      <formula>NOT(ISERROR(SEARCH("NO",H25)))</formula>
    </cfRule>
  </conditionalFormatting>
  <conditionalFormatting sqref="H16">
    <cfRule type="containsText" dxfId="19" priority="19" operator="containsText" text="YES">
      <formula>NOT(ISERROR(SEARCH("YES",H16)))</formula>
    </cfRule>
    <cfRule type="containsText" dxfId="18" priority="20" operator="containsText" text="NO">
      <formula>NOT(ISERROR(SEARCH("NO",H16)))</formula>
    </cfRule>
  </conditionalFormatting>
  <conditionalFormatting sqref="H17">
    <cfRule type="containsText" dxfId="17" priority="17" operator="containsText" text="YES">
      <formula>NOT(ISERROR(SEARCH("YES",H17)))</formula>
    </cfRule>
    <cfRule type="containsText" dxfId="16" priority="18" operator="containsText" text="NO">
      <formula>NOT(ISERROR(SEARCH("NO",H17)))</formula>
    </cfRule>
  </conditionalFormatting>
  <conditionalFormatting sqref="H18">
    <cfRule type="containsText" dxfId="15" priority="15" operator="containsText" text="YES">
      <formula>NOT(ISERROR(SEARCH("YES",H18)))</formula>
    </cfRule>
    <cfRule type="containsText" dxfId="14" priority="16" operator="containsText" text="NO">
      <formula>NOT(ISERROR(SEARCH("NO",H18)))</formula>
    </cfRule>
  </conditionalFormatting>
  <conditionalFormatting sqref="H19">
    <cfRule type="containsText" dxfId="13" priority="13" operator="containsText" text="YES">
      <formula>NOT(ISERROR(SEARCH("YES",H19)))</formula>
    </cfRule>
    <cfRule type="containsText" dxfId="12" priority="14" operator="containsText" text="NO">
      <formula>NOT(ISERROR(SEARCH("NO",H19)))</formula>
    </cfRule>
  </conditionalFormatting>
  <conditionalFormatting sqref="H21">
    <cfRule type="containsText" dxfId="11" priority="11" operator="containsText" text="YES">
      <formula>NOT(ISERROR(SEARCH("YES",H21)))</formula>
    </cfRule>
    <cfRule type="containsText" dxfId="10" priority="12" operator="containsText" text="NO">
      <formula>NOT(ISERROR(SEARCH("NO",H21)))</formula>
    </cfRule>
  </conditionalFormatting>
  <conditionalFormatting sqref="H22">
    <cfRule type="containsText" dxfId="9" priority="9" operator="containsText" text="YES">
      <formula>NOT(ISERROR(SEARCH("YES",H22)))</formula>
    </cfRule>
    <cfRule type="containsText" dxfId="8" priority="10" operator="containsText" text="NO">
      <formula>NOT(ISERROR(SEARCH("NO",H22)))</formula>
    </cfRule>
  </conditionalFormatting>
  <conditionalFormatting sqref="H23">
    <cfRule type="containsText" dxfId="7" priority="7" operator="containsText" text="YES">
      <formula>NOT(ISERROR(SEARCH("YES",H23)))</formula>
    </cfRule>
    <cfRule type="containsText" dxfId="6" priority="8" operator="containsText" text="NO">
      <formula>NOT(ISERROR(SEARCH("NO",H23)))</formula>
    </cfRule>
  </conditionalFormatting>
  <conditionalFormatting sqref="F31">
    <cfRule type="containsText" dxfId="5" priority="5" operator="containsText" text="YES">
      <formula>NOT(ISERROR(SEARCH("YES",F31)))</formula>
    </cfRule>
    <cfRule type="containsText" dxfId="4" priority="6" operator="containsText" text="NO">
      <formula>NOT(ISERROR(SEARCH("NO",F31)))</formula>
    </cfRule>
  </conditionalFormatting>
  <conditionalFormatting sqref="J35">
    <cfRule type="containsText" dxfId="3" priority="3" operator="containsText" text="YES">
      <formula>NOT(ISERROR(SEARCH("YES",J35)))</formula>
    </cfRule>
    <cfRule type="containsText" dxfId="2" priority="4" operator="containsText" text="NO">
      <formula>NOT(ISERROR(SEARCH("NO",J35)))</formula>
    </cfRule>
  </conditionalFormatting>
  <conditionalFormatting sqref="J36">
    <cfRule type="containsText" dxfId="1" priority="1" operator="containsText" text="YES">
      <formula>NOT(ISERROR(SEARCH("YES",J36)))</formula>
    </cfRule>
    <cfRule type="containsText" dxfId="0" priority="2" operator="containsText" text="NO">
      <formula>NOT(ISERROR(SEARCH("NO",J36)))</formula>
    </cfRule>
  </conditionalFormatting>
  <dataValidations xWindow="729" yWindow="594" count="4">
    <dataValidation type="list" allowBlank="1" showInputMessage="1" showErrorMessage="1" prompt="USE CAPS or Select from Drop Down" sqref="J35:J36">
      <formula1>"YES, NO"</formula1>
    </dataValidation>
    <dataValidation type="list" errorStyle="warning" allowBlank="1" showInputMessage="1" showErrorMessage="1" error="Verify Acceptance Tests Conforming" prompt="USE CAPS or Select from Drop Down" sqref="F31">
      <formula1>"YES"</formula1>
    </dataValidation>
    <dataValidation type="list" allowBlank="1" showInputMessage="1" showErrorMessage="1" sqref="H23">
      <formula1>"YES, NO, N/A"</formula1>
    </dataValidation>
    <dataValidation allowBlank="1" showInputMessage="1" showErrorMessage="1" sqref="E10:E11 C4:I4 K36"/>
  </dataValidations>
  <pageMargins left="0.7" right="0.7" top="0.75" bottom="0.75" header="0.3" footer="0.3"/>
  <pageSetup scale="69" orientation="portrait" r:id="rId1"/>
  <headerFooter>
    <oddFooter>&amp;LForm No: MCL 03202014</oddFooter>
  </headerFooter>
  <rowBreaks count="1" manualBreakCount="1">
    <brk id="54" max="11" man="1"/>
  </rowBreaks>
  <ignoredErrors>
    <ignoredError sqref="H20" formula="1"/>
  </ignoredErrors>
  <drawing r:id="rId2"/>
  <extLst>
    <ext xmlns:x14="http://schemas.microsoft.com/office/spreadsheetml/2009/9/main" uri="{CCE6A557-97BC-4b89-ADB6-D9C93CAAB3DF}">
      <x14:dataValidations xmlns:xm="http://schemas.microsoft.com/office/excel/2006/main" xWindow="729" yWindow="594" count="2">
        <x14:dataValidation type="list" errorStyle="warning" allowBlank="1" showInputMessage="1" showErrorMessage="1" promptTitle="Record Actual Value" prompt="Select Value">
          <x14:formula1>
            <xm:f>[1]Sheet2!#REF!</xm:f>
          </x14:formula1>
          <xm:sqref>N30:N31</xm:sqref>
        </x14:dataValidation>
        <x14:dataValidation type="list" errorStyle="warning"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4215</vt:lpstr>
      <vt:lpstr>'AMS 4215'!Print_Area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2016-04-06T17:16:55Z</dcterms:modified>
</cp:coreProperties>
</file>